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景明一楼综合布线监控" sheetId="3" r:id="rId1"/>
    <sheet name="Sheet1" sheetId="4" r:id="rId2"/>
  </sheets>
  <calcPr calcId="144525"/>
</workbook>
</file>

<file path=xl/sharedStrings.xml><?xml version="1.0" encoding="utf-8"?>
<sst xmlns="http://schemas.openxmlformats.org/spreadsheetml/2006/main" count="77">
  <si>
    <t>训练总队景明楼一楼综合布线及监控安装，弘毅中心监控网络修复及增加监控设备清单</t>
  </si>
  <si>
    <t>序号</t>
  </si>
  <si>
    <t>项目名称</t>
  </si>
  <si>
    <t>项目类别</t>
  </si>
  <si>
    <t>品牌</t>
  </si>
  <si>
    <t>基本参数</t>
  </si>
  <si>
    <t>数量</t>
  </si>
  <si>
    <t>单位</t>
  </si>
  <si>
    <t>单价</t>
  </si>
  <si>
    <t>小计</t>
  </si>
  <si>
    <t>备注</t>
  </si>
  <si>
    <t>无线网络</t>
  </si>
  <si>
    <t>无线AP</t>
  </si>
  <si>
    <t>室内智能无线接入点，支持MU-MIMO，内置智能天线，支持2.4G和5G同时工作，整机最大接入速率&gt;1000Mbps；千兆口上联,支持POE和本地供电。含管理授权</t>
  </si>
  <si>
    <t>台</t>
  </si>
  <si>
    <t>小办公室1个、接待中心1个、洗衣房1个、门诊部2个、工人房1个.（便利店预留一条AP网线，物业办公室预留一个AP及网线）</t>
  </si>
  <si>
    <t>POE交换机</t>
  </si>
  <si>
    <t>利旧</t>
  </si>
  <si>
    <t>使用消控中心机柜内现有无线POE交换机</t>
  </si>
  <si>
    <t>网络线</t>
  </si>
  <si>
    <t>超五类非屏蔽，国标</t>
  </si>
  <si>
    <t>箱</t>
  </si>
  <si>
    <t xml:space="preserve">2
</t>
  </si>
  <si>
    <t>有
线
网
络</t>
  </si>
  <si>
    <t>交换机</t>
  </si>
  <si>
    <t>二层网管交换机，24口10/100/1000Mbps自适应电口交换机，固化4个SFP千兆光口，支持VLAN、ACL、端口镜像、端口聚合等功能，</t>
  </si>
  <si>
    <t>台·</t>
  </si>
  <si>
    <t>景明楼一楼</t>
  </si>
  <si>
    <t>8口千兆非网管交换机，8个10/100/1000M自适应电口</t>
  </si>
  <si>
    <t>物业办公室预留</t>
  </si>
  <si>
    <t>机柜</t>
  </si>
  <si>
    <t>12U；壁挂 黑色</t>
  </si>
  <si>
    <t>个</t>
  </si>
  <si>
    <t>单口信息面板</t>
  </si>
  <si>
    <t>单口网络面板、带超五类模块</t>
  </si>
  <si>
    <t>双口信息面板</t>
  </si>
  <si>
    <t>双口网络面板、带超五类模块</t>
  </si>
  <si>
    <t>安防监控</t>
  </si>
  <si>
    <t>网络摄像机</t>
  </si>
  <si>
    <t>300万像素CMOS图像传感器，
镜头毫米数可选（2.8,4,6mm）;红外补光：30米，支持智能红外补光；
最大分辨率：2MP(1920X1080)最大25帧/秒，
编码协议：超级265、H.265、H.264，双码流；
 10M/100M自适应以太网电口；POE可选；
外壳防护等级：IP66</t>
  </si>
  <si>
    <t>1、消控中心1路、便利店2路、接待中心4路（1路枪机）、洗衣房4路（1路枪机）、通道3路，接入景冠后勤监控平台；
2、弘毅中心西南角新增1路，景明楼西南角3路，接入总队行政监控平台。</t>
  </si>
  <si>
    <t>枪机支架</t>
  </si>
  <si>
    <t>枪机壁装支架</t>
  </si>
  <si>
    <t>24个10/100/1000Mbps自适应电口+2个10/100/1000Mbps上联光口，其中24个口支持PoE/PoE+供电，机架式</t>
  </si>
  <si>
    <t>8口百兆，8个10/100Mbps电口（支持PoE/PoE+），1个10/100/1000Mbps电口。支持EWEB/APP/MACC远程管理，支持端口状态/流量查询，POE功率使用情况查询，端口远程重启，交换机远程重启，VLAN隔离，端口隔离，环路保护等</t>
  </si>
  <si>
    <t>一台恢复弘毅中心监控网络，一台景明楼西南角</t>
  </si>
  <si>
    <t>室外防水配电箱</t>
  </si>
  <si>
    <t>景明楼西南角</t>
  </si>
  <si>
    <t>硬盘</t>
  </si>
  <si>
    <t>6TB,监控硬盘</t>
  </si>
  <si>
    <t>片</t>
  </si>
  <si>
    <t>景冠监控平台扩容</t>
  </si>
  <si>
    <t>6U；壁挂 黑色 550*350*300</t>
  </si>
  <si>
    <t>弘毅中心内</t>
  </si>
  <si>
    <t>光缆接续包</t>
  </si>
  <si>
    <t>2进2出12芯，国标</t>
  </si>
  <si>
    <t>光纤熔接</t>
  </si>
  <si>
    <t>芯</t>
  </si>
  <si>
    <t>光纤收发器</t>
  </si>
  <si>
    <t>千兆；单模；单芯</t>
  </si>
  <si>
    <t>对</t>
  </si>
  <si>
    <t>POE供电模块</t>
  </si>
  <si>
    <t>光缆</t>
  </si>
  <si>
    <t>单模；室外；铠装；4芯</t>
  </si>
  <si>
    <t>米</t>
  </si>
  <si>
    <t>光缆终端盒</t>
  </si>
  <si>
    <t>4口SC；含尾纤；法兰</t>
  </si>
  <si>
    <t>电源线</t>
  </si>
  <si>
    <t>rvv2*1.0</t>
  </si>
  <si>
    <t>捆</t>
  </si>
  <si>
    <t>固话布线</t>
  </si>
  <si>
    <t>辅材</t>
  </si>
  <si>
    <t>水晶头、pvc管材、线槽，管扣等</t>
  </si>
  <si>
    <t>项</t>
  </si>
  <si>
    <t>施工</t>
  </si>
  <si>
    <t>1、景明楼一楼有线、无线网络综合布线、监控安装；
2、景明楼西南角监控安装；
3、弘毅中心监控网络恢复；
4、弘毅中心西南角增加监控；
5、网络对接调试以及监控调试、存储扩容。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</si>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</sst>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sz val="11"/>
      <name val="等线"/>
      <charset val="134"/>
      <scheme val="minor"/>
    </font>
    <font>
      <b/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1"/>
      <name val="方正小标宋简体"/>
      <charset val="134"/>
    </font>
    <font>
      <sz val="11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23" borderId="13" applyNumberFormat="0" applyAlignment="0" applyProtection="0">
      <alignment vertical="center"/>
    </xf>
    <xf numFmtId="0" fontId="19" fillId="23" borderId="10" applyNumberFormat="0" applyAlignment="0" applyProtection="0">
      <alignment vertical="center"/>
    </xf>
    <xf numFmtId="0" fontId="14" fillId="15" borderId="11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0" borderId="0" xfId="0" applyBorder="1"/>
    <xf numFmtId="0" fontId="1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 wrapText="1"/>
    </xf>
    <xf numFmtId="0" fontId="0" fillId="2" borderId="0" xfId="0" applyNumberFormat="1" applyFill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textRotation="255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NumberFormat="1" applyFont="1" applyFill="1" applyBorder="1" applyAlignment="1">
      <alignment horizontal="center" vertical="center" textRotation="255" wrapText="1"/>
    </xf>
    <xf numFmtId="0" fontId="0" fillId="2" borderId="4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2" borderId="4" xfId="0" applyNumberFormat="1" applyFont="1" applyFill="1" applyBorder="1" applyAlignment="1">
      <alignment horizontal="center" vertical="center" textRotation="255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2" borderId="0" xfId="0" applyNumberFormat="1" applyFont="1" applyFill="1" applyAlignment="1">
      <alignment horizontal="center" vertical="center" wrapText="1"/>
    </xf>
    <xf numFmtId="0" fontId="0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center"/>
    </xf>
    <xf numFmtId="0" fontId="7" fillId="0" borderId="0" xfId="0" applyFont="1" applyAlignment="1">
      <alignment horizontal="justify"/>
    </xf>
    <xf numFmtId="0" fontId="0" fillId="2" borderId="4" xfId="0" applyNumberFormat="1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7" fillId="0" borderId="4" xfId="0" applyFont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showGridLines="0" tabSelected="1" topLeftCell="A2" workbookViewId="0">
      <selection activeCell="M5" sqref="M5"/>
    </sheetView>
  </sheetViews>
  <sheetFormatPr defaultColWidth="9" defaultRowHeight="13.5"/>
  <cols>
    <col min="1" max="1" width="6.5" style="3" customWidth="1"/>
    <col min="2" max="2" width="8.125" style="3" customWidth="1"/>
    <col min="3" max="3" width="16.625" style="3" customWidth="1"/>
    <col min="4" max="4" width="4.375" style="3" customWidth="1"/>
    <col min="5" max="5" width="33.25" style="4" customWidth="1"/>
    <col min="6" max="8" width="7" style="3" customWidth="1"/>
    <col min="9" max="9" width="8.5" style="3" customWidth="1"/>
    <col min="10" max="10" width="19.625" style="4" customWidth="1"/>
    <col min="11" max="16384" width="9" style="3"/>
  </cols>
  <sheetData>
    <row r="1" ht="35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15" customHeight="1" spans="1:10">
      <c r="A2" s="7"/>
      <c r="B2" s="8"/>
      <c r="C2" s="8"/>
      <c r="D2" s="8"/>
      <c r="E2" s="8"/>
      <c r="F2" s="8"/>
      <c r="G2" s="8"/>
      <c r="H2" s="8"/>
      <c r="I2" s="8"/>
      <c r="J2" s="36"/>
    </row>
    <row r="3" s="2" customFormat="1" ht="33.75" customHeight="1" spans="1:10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</row>
    <row r="4" ht="81" spans="1:11">
      <c r="A4" s="10">
        <v>1</v>
      </c>
      <c r="B4" s="11" t="s">
        <v>11</v>
      </c>
      <c r="C4" s="12" t="s">
        <v>12</v>
      </c>
      <c r="D4" s="12"/>
      <c r="E4" s="13" t="s">
        <v>13</v>
      </c>
      <c r="F4" s="12">
        <v>7</v>
      </c>
      <c r="G4" s="12" t="s">
        <v>14</v>
      </c>
      <c r="H4" s="12">
        <v>1300</v>
      </c>
      <c r="I4" s="12">
        <f t="shared" ref="I4:I20" si="0">F4*H4</f>
        <v>9100</v>
      </c>
      <c r="J4" s="24" t="s">
        <v>15</v>
      </c>
      <c r="K4" s="37"/>
    </row>
    <row r="5" ht="30" customHeight="1" spans="1:10">
      <c r="A5" s="10"/>
      <c r="B5" s="11"/>
      <c r="C5" s="12" t="s">
        <v>16</v>
      </c>
      <c r="D5" s="12"/>
      <c r="E5" s="13" t="s">
        <v>17</v>
      </c>
      <c r="F5" s="12">
        <v>1</v>
      </c>
      <c r="G5" s="12" t="s">
        <v>14</v>
      </c>
      <c r="H5" s="12">
        <v>0</v>
      </c>
      <c r="I5" s="12">
        <f t="shared" si="0"/>
        <v>0</v>
      </c>
      <c r="J5" s="24" t="s">
        <v>18</v>
      </c>
    </row>
    <row r="6" spans="1:10">
      <c r="A6" s="14"/>
      <c r="B6" s="15"/>
      <c r="C6" s="12" t="s">
        <v>19</v>
      </c>
      <c r="D6" s="12"/>
      <c r="E6" s="13" t="s">
        <v>20</v>
      </c>
      <c r="F6" s="12">
        <v>1</v>
      </c>
      <c r="G6" s="12" t="s">
        <v>21</v>
      </c>
      <c r="H6" s="12">
        <v>650</v>
      </c>
      <c r="I6" s="12">
        <f t="shared" si="0"/>
        <v>650</v>
      </c>
      <c r="J6" s="12"/>
    </row>
    <row r="7" ht="54" spans="1:10">
      <c r="A7" s="16" t="s">
        <v>22</v>
      </c>
      <c r="B7" s="16" t="s">
        <v>23</v>
      </c>
      <c r="C7" s="12" t="s">
        <v>24</v>
      </c>
      <c r="D7" s="12"/>
      <c r="E7" s="13" t="s">
        <v>25</v>
      </c>
      <c r="F7" s="12">
        <v>1</v>
      </c>
      <c r="G7" s="12" t="s">
        <v>26</v>
      </c>
      <c r="H7" s="12">
        <v>1100</v>
      </c>
      <c r="I7" s="12">
        <f t="shared" si="0"/>
        <v>1100</v>
      </c>
      <c r="J7" s="13" t="s">
        <v>27</v>
      </c>
    </row>
    <row r="8" ht="27" spans="1:10">
      <c r="A8" s="17"/>
      <c r="B8" s="17"/>
      <c r="C8" s="18" t="s">
        <v>24</v>
      </c>
      <c r="D8" s="18"/>
      <c r="E8" s="19" t="s">
        <v>28</v>
      </c>
      <c r="F8" s="18">
        <v>1</v>
      </c>
      <c r="G8" s="18" t="s">
        <v>14</v>
      </c>
      <c r="H8" s="12">
        <v>400</v>
      </c>
      <c r="I8" s="12">
        <f t="shared" si="0"/>
        <v>400</v>
      </c>
      <c r="J8" s="38" t="s">
        <v>29</v>
      </c>
    </row>
    <row r="9" spans="1:10">
      <c r="A9" s="17"/>
      <c r="B9" s="17"/>
      <c r="C9" s="18" t="s">
        <v>30</v>
      </c>
      <c r="D9" s="18"/>
      <c r="E9" s="19" t="s">
        <v>31</v>
      </c>
      <c r="F9" s="18">
        <v>1</v>
      </c>
      <c r="G9" s="18" t="s">
        <v>32</v>
      </c>
      <c r="H9" s="12">
        <v>560</v>
      </c>
      <c r="I9" s="12">
        <f t="shared" si="0"/>
        <v>560</v>
      </c>
      <c r="J9" s="39"/>
    </row>
    <row r="10" spans="1:10">
      <c r="A10" s="10"/>
      <c r="B10" s="20"/>
      <c r="C10" s="12" t="s">
        <v>19</v>
      </c>
      <c r="D10" s="12"/>
      <c r="E10" s="13" t="s">
        <v>20</v>
      </c>
      <c r="F10" s="12">
        <v>3</v>
      </c>
      <c r="G10" s="12" t="s">
        <v>21</v>
      </c>
      <c r="H10" s="12">
        <v>650</v>
      </c>
      <c r="I10" s="12">
        <f t="shared" si="0"/>
        <v>1950</v>
      </c>
      <c r="J10" s="12"/>
    </row>
    <row r="11" spans="1:10">
      <c r="A11" s="10"/>
      <c r="B11" s="20"/>
      <c r="C11" s="12" t="s">
        <v>33</v>
      </c>
      <c r="D11" s="12"/>
      <c r="E11" s="13" t="s">
        <v>34</v>
      </c>
      <c r="F11" s="12">
        <v>5</v>
      </c>
      <c r="G11" s="12" t="s">
        <v>32</v>
      </c>
      <c r="H11" s="12">
        <v>18</v>
      </c>
      <c r="I11" s="12">
        <f t="shared" si="0"/>
        <v>90</v>
      </c>
      <c r="J11" s="12"/>
    </row>
    <row r="12" spans="1:10">
      <c r="A12" s="14"/>
      <c r="B12" s="21"/>
      <c r="C12" s="12" t="s">
        <v>35</v>
      </c>
      <c r="D12" s="12"/>
      <c r="E12" s="13" t="s">
        <v>36</v>
      </c>
      <c r="F12" s="12">
        <v>8</v>
      </c>
      <c r="G12" s="12" t="s">
        <v>32</v>
      </c>
      <c r="H12" s="12">
        <v>27</v>
      </c>
      <c r="I12" s="12">
        <f t="shared" si="0"/>
        <v>216</v>
      </c>
      <c r="J12" s="12"/>
    </row>
    <row r="13" ht="135" spans="1:10">
      <c r="A13" s="16">
        <v>3</v>
      </c>
      <c r="B13" s="22" t="s">
        <v>37</v>
      </c>
      <c r="C13" s="23" t="s">
        <v>38</v>
      </c>
      <c r="D13" s="23"/>
      <c r="E13" s="24" t="s">
        <v>39</v>
      </c>
      <c r="F13" s="23">
        <v>18</v>
      </c>
      <c r="G13" s="23" t="s">
        <v>14</v>
      </c>
      <c r="H13" s="12">
        <v>500</v>
      </c>
      <c r="I13" s="12">
        <f t="shared" si="0"/>
        <v>9000</v>
      </c>
      <c r="J13" s="40" t="s">
        <v>40</v>
      </c>
    </row>
    <row r="14" spans="1:10">
      <c r="A14" s="17"/>
      <c r="B14" s="11"/>
      <c r="C14" s="18" t="s">
        <v>41</v>
      </c>
      <c r="D14" s="18"/>
      <c r="E14" s="19" t="s">
        <v>42</v>
      </c>
      <c r="F14" s="18">
        <v>4</v>
      </c>
      <c r="G14" s="18" t="s">
        <v>32</v>
      </c>
      <c r="H14" s="12">
        <v>30</v>
      </c>
      <c r="I14" s="12">
        <f t="shared" si="0"/>
        <v>120</v>
      </c>
      <c r="J14" s="41"/>
    </row>
    <row r="15" ht="40.5" spans="1:10">
      <c r="A15" s="17"/>
      <c r="B15" s="11"/>
      <c r="C15" s="23" t="s">
        <v>16</v>
      </c>
      <c r="D15" s="23"/>
      <c r="E15" s="24" t="s">
        <v>43</v>
      </c>
      <c r="F15" s="23">
        <v>1</v>
      </c>
      <c r="G15" s="23" t="s">
        <v>14</v>
      </c>
      <c r="H15" s="12">
        <v>1900</v>
      </c>
      <c r="I15" s="12">
        <f t="shared" si="0"/>
        <v>1900</v>
      </c>
      <c r="J15" s="13" t="s">
        <v>27</v>
      </c>
    </row>
    <row r="16" ht="81" spans="1:10">
      <c r="A16" s="17"/>
      <c r="B16" s="11"/>
      <c r="C16" s="18" t="s">
        <v>16</v>
      </c>
      <c r="D16" s="18"/>
      <c r="E16" s="19" t="s">
        <v>44</v>
      </c>
      <c r="F16" s="18">
        <v>2</v>
      </c>
      <c r="G16" s="18" t="s">
        <v>14</v>
      </c>
      <c r="H16" s="12">
        <v>400</v>
      </c>
      <c r="I16" s="12">
        <f t="shared" si="0"/>
        <v>800</v>
      </c>
      <c r="J16" s="42" t="s">
        <v>45</v>
      </c>
    </row>
    <row r="17" spans="1:10">
      <c r="A17" s="17"/>
      <c r="B17" s="11"/>
      <c r="C17" s="18" t="s">
        <v>46</v>
      </c>
      <c r="D17" s="18"/>
      <c r="E17" s="19"/>
      <c r="F17" s="18">
        <v>1</v>
      </c>
      <c r="G17" s="18" t="s">
        <v>32</v>
      </c>
      <c r="H17" s="12">
        <v>300</v>
      </c>
      <c r="I17" s="12">
        <f t="shared" si="0"/>
        <v>300</v>
      </c>
      <c r="J17" s="42" t="s">
        <v>47</v>
      </c>
    </row>
    <row r="18" spans="1:10">
      <c r="A18" s="17"/>
      <c r="B18" s="11"/>
      <c r="C18" s="12" t="s">
        <v>19</v>
      </c>
      <c r="D18" s="12"/>
      <c r="E18" s="13" t="s">
        <v>20</v>
      </c>
      <c r="F18" s="12">
        <v>4</v>
      </c>
      <c r="G18" s="12" t="s">
        <v>21</v>
      </c>
      <c r="H18" s="12">
        <v>650</v>
      </c>
      <c r="I18" s="12">
        <f t="shared" si="0"/>
        <v>2600</v>
      </c>
      <c r="J18" s="12"/>
    </row>
    <row r="19" spans="1:10">
      <c r="A19" s="17"/>
      <c r="B19" s="11"/>
      <c r="C19" s="25" t="s">
        <v>48</v>
      </c>
      <c r="D19" s="23"/>
      <c r="E19" s="24" t="s">
        <v>49</v>
      </c>
      <c r="F19" s="23">
        <v>6</v>
      </c>
      <c r="G19" s="23" t="s">
        <v>50</v>
      </c>
      <c r="H19" s="12">
        <v>1800</v>
      </c>
      <c r="I19" s="12">
        <f t="shared" si="0"/>
        <v>10800</v>
      </c>
      <c r="J19" s="24" t="s">
        <v>51</v>
      </c>
    </row>
    <row r="20" spans="1:10">
      <c r="A20" s="17"/>
      <c r="B20" s="11"/>
      <c r="C20" s="18" t="s">
        <v>30</v>
      </c>
      <c r="D20" s="18"/>
      <c r="E20" s="19" t="s">
        <v>52</v>
      </c>
      <c r="F20" s="18">
        <v>1</v>
      </c>
      <c r="G20" s="18" t="s">
        <v>32</v>
      </c>
      <c r="H20" s="12">
        <v>350</v>
      </c>
      <c r="I20" s="12">
        <f t="shared" si="0"/>
        <v>350</v>
      </c>
      <c r="J20" s="42" t="s">
        <v>53</v>
      </c>
    </row>
    <row r="21" spans="1:10">
      <c r="A21" s="17"/>
      <c r="B21" s="11"/>
      <c r="C21" s="18" t="s">
        <v>54</v>
      </c>
      <c r="D21" s="18"/>
      <c r="E21" s="26" t="s">
        <v>55</v>
      </c>
      <c r="F21" s="18">
        <v>1</v>
      </c>
      <c r="G21" s="18" t="s">
        <v>32</v>
      </c>
      <c r="H21" s="27">
        <v>300</v>
      </c>
      <c r="I21" s="12">
        <f t="shared" ref="I21:I31" si="1">F21*H21</f>
        <v>300</v>
      </c>
      <c r="J21" s="24"/>
    </row>
    <row r="22" spans="1:10">
      <c r="A22" s="17"/>
      <c r="B22" s="11"/>
      <c r="C22" s="18" t="s">
        <v>56</v>
      </c>
      <c r="D22" s="18"/>
      <c r="E22" s="19" t="s">
        <v>56</v>
      </c>
      <c r="F22" s="18">
        <v>24</v>
      </c>
      <c r="G22" s="18" t="s">
        <v>57</v>
      </c>
      <c r="H22" s="18">
        <v>90</v>
      </c>
      <c r="I22" s="12">
        <f t="shared" si="1"/>
        <v>2160</v>
      </c>
      <c r="J22" s="24"/>
    </row>
    <row r="23" spans="1:10">
      <c r="A23" s="17"/>
      <c r="B23" s="11"/>
      <c r="C23" s="18" t="s">
        <v>58</v>
      </c>
      <c r="D23" s="18"/>
      <c r="E23" s="19" t="s">
        <v>59</v>
      </c>
      <c r="F23" s="18">
        <v>3</v>
      </c>
      <c r="G23" s="18" t="s">
        <v>60</v>
      </c>
      <c r="H23" s="12">
        <v>330</v>
      </c>
      <c r="I23" s="12">
        <f t="shared" si="1"/>
        <v>990</v>
      </c>
      <c r="J23" s="24"/>
    </row>
    <row r="24" spans="1:10">
      <c r="A24" s="17"/>
      <c r="B24" s="11"/>
      <c r="C24" s="18" t="s">
        <v>61</v>
      </c>
      <c r="D24" s="18"/>
      <c r="E24" s="19"/>
      <c r="F24" s="18">
        <v>1</v>
      </c>
      <c r="G24" s="18" t="s">
        <v>14</v>
      </c>
      <c r="H24" s="12">
        <v>150</v>
      </c>
      <c r="I24" s="12">
        <f t="shared" si="1"/>
        <v>150</v>
      </c>
      <c r="J24" s="24"/>
    </row>
    <row r="25" spans="1:10">
      <c r="A25" s="17"/>
      <c r="B25" s="11"/>
      <c r="C25" s="18" t="s">
        <v>62</v>
      </c>
      <c r="D25" s="18"/>
      <c r="E25" s="19" t="s">
        <v>63</v>
      </c>
      <c r="F25" s="18">
        <v>200</v>
      </c>
      <c r="G25" s="18" t="s">
        <v>64</v>
      </c>
      <c r="H25" s="12">
        <v>4</v>
      </c>
      <c r="I25" s="12">
        <f t="shared" si="1"/>
        <v>800</v>
      </c>
      <c r="J25" s="24"/>
    </row>
    <row r="26" spans="1:10">
      <c r="A26" s="17"/>
      <c r="B26" s="11"/>
      <c r="C26" s="18" t="s">
        <v>65</v>
      </c>
      <c r="D26" s="18"/>
      <c r="E26" s="19" t="s">
        <v>66</v>
      </c>
      <c r="F26" s="18">
        <v>2</v>
      </c>
      <c r="G26" s="18" t="s">
        <v>32</v>
      </c>
      <c r="H26" s="12">
        <v>100</v>
      </c>
      <c r="I26" s="12">
        <f t="shared" si="1"/>
        <v>200</v>
      </c>
      <c r="J26" s="24"/>
    </row>
    <row r="27" spans="1:10">
      <c r="A27" s="17"/>
      <c r="B27" s="11"/>
      <c r="C27" s="18" t="s">
        <v>56</v>
      </c>
      <c r="D27" s="18"/>
      <c r="E27" s="19" t="s">
        <v>56</v>
      </c>
      <c r="F27" s="18">
        <v>8</v>
      </c>
      <c r="G27" s="18" t="s">
        <v>57</v>
      </c>
      <c r="H27" s="12">
        <v>90</v>
      </c>
      <c r="I27" s="12">
        <f t="shared" si="1"/>
        <v>720</v>
      </c>
      <c r="J27" s="24"/>
    </row>
    <row r="28" spans="1:10">
      <c r="A28" s="28"/>
      <c r="B28" s="15"/>
      <c r="C28" s="18" t="s">
        <v>67</v>
      </c>
      <c r="D28" s="18"/>
      <c r="E28" s="19" t="s">
        <v>68</v>
      </c>
      <c r="F28" s="23">
        <v>1</v>
      </c>
      <c r="G28" s="23" t="s">
        <v>69</v>
      </c>
      <c r="H28" s="12">
        <v>800</v>
      </c>
      <c r="I28" s="12">
        <f t="shared" si="1"/>
        <v>800</v>
      </c>
      <c r="J28" s="24"/>
    </row>
    <row r="29" ht="28" customHeight="1" spans="1:10">
      <c r="A29" s="28">
        <v>4</v>
      </c>
      <c r="B29" s="28" t="s">
        <v>70</v>
      </c>
      <c r="C29" s="12" t="s">
        <v>19</v>
      </c>
      <c r="D29" s="18"/>
      <c r="E29" s="13" t="s">
        <v>20</v>
      </c>
      <c r="F29" s="12">
        <v>3</v>
      </c>
      <c r="G29" s="12" t="s">
        <v>21</v>
      </c>
      <c r="H29" s="12">
        <v>650</v>
      </c>
      <c r="I29" s="12">
        <f t="shared" si="1"/>
        <v>1950</v>
      </c>
      <c r="J29" s="13" t="s">
        <v>27</v>
      </c>
    </row>
    <row r="30" ht="33.75" customHeight="1" spans="1:10">
      <c r="A30" s="12">
        <v>5</v>
      </c>
      <c r="B30" s="12" t="s">
        <v>71</v>
      </c>
      <c r="C30" s="12" t="s">
        <v>71</v>
      </c>
      <c r="D30" s="12"/>
      <c r="E30" s="13" t="s">
        <v>72</v>
      </c>
      <c r="F30" s="12">
        <v>1</v>
      </c>
      <c r="G30" s="12" t="s">
        <v>73</v>
      </c>
      <c r="H30" s="12">
        <v>3000</v>
      </c>
      <c r="I30" s="12">
        <f t="shared" si="1"/>
        <v>3000</v>
      </c>
      <c r="J30" s="12"/>
    </row>
    <row r="31" ht="94.5" spans="1:10">
      <c r="A31" s="12">
        <v>6</v>
      </c>
      <c r="B31" s="12" t="s">
        <v>74</v>
      </c>
      <c r="C31" s="12" t="s">
        <v>74</v>
      </c>
      <c r="D31" s="12"/>
      <c r="E31" s="13" t="s">
        <v>75</v>
      </c>
      <c r="F31" s="12">
        <v>1</v>
      </c>
      <c r="G31" s="12" t="s">
        <v>73</v>
      </c>
      <c r="H31" s="12">
        <v>13600</v>
      </c>
      <c r="I31" s="12">
        <f t="shared" si="1"/>
        <v>13600</v>
      </c>
      <c r="J31" s="12"/>
    </row>
    <row r="32" ht="33.75" customHeight="1" spans="1:10">
      <c r="A32" s="29" t="s">
        <v>76</v>
      </c>
      <c r="B32" s="30"/>
      <c r="C32" s="31"/>
      <c r="D32" s="31"/>
      <c r="E32" s="31"/>
      <c r="F32" s="31"/>
      <c r="G32" s="31"/>
      <c r="H32" s="32"/>
      <c r="I32" s="29">
        <f>SUM(I4:I31)</f>
        <v>64606</v>
      </c>
      <c r="J32" s="29"/>
    </row>
    <row r="33" spans="1:10">
      <c r="A33" s="33"/>
      <c r="B33" s="33"/>
      <c r="C33" s="33"/>
      <c r="D33" s="33"/>
      <c r="E33" s="34"/>
      <c r="F33" s="33"/>
      <c r="G33" s="33"/>
      <c r="H33" s="33"/>
      <c r="I33" s="33"/>
      <c r="J33" s="34"/>
    </row>
    <row r="34" spans="1:10">
      <c r="A34" s="35"/>
      <c r="B34" s="35"/>
      <c r="C34" s="35"/>
      <c r="D34" s="35"/>
      <c r="E34" s="35"/>
      <c r="F34" s="35"/>
      <c r="G34" s="35"/>
      <c r="H34" s="35"/>
      <c r="I34" s="35"/>
      <c r="J34" s="35"/>
    </row>
  </sheetData>
  <mergeCells count="11">
    <mergeCell ref="A1:J1"/>
    <mergeCell ref="B32:H32"/>
    <mergeCell ref="A34:J34"/>
    <mergeCell ref="A4:A6"/>
    <mergeCell ref="A7:A12"/>
    <mergeCell ref="A13:A28"/>
    <mergeCell ref="B4:B6"/>
    <mergeCell ref="B7:B12"/>
    <mergeCell ref="B13:B28"/>
    <mergeCell ref="J8:J9"/>
    <mergeCell ref="J13:J14"/>
  </mergeCells>
  <pageMargins left="0.865972222222222" right="0.314583333333333" top="0.629861111111111" bottom="0.629861111111111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景明一楼综合布线监控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叶昭炳</dc:creator>
  <cp:lastModifiedBy>wl</cp:lastModifiedBy>
  <dcterms:created xsi:type="dcterms:W3CDTF">2015-06-05T18:19:00Z</dcterms:created>
  <cp:lastPrinted>2021-05-17T06:14:00Z</cp:lastPrinted>
  <dcterms:modified xsi:type="dcterms:W3CDTF">2021-06-07T02:05:27Z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